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34206 TRAVAUX REPARATIONS SUITE SINISTRE CHU - 86000 POITIERS\34206 Dossier ATES\34206 Technique\34206 PRO-DCE\34206 Economie\DCE 18-12-2024\"/>
    </mc:Choice>
  </mc:AlternateContent>
  <xr:revisionPtr revIDLastSave="0" documentId="13_ncr:1_{21F994D6-3F15-4C15-9FDF-F7627718D0D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PGF" sheetId="1" r:id="rId1"/>
  </sheets>
  <definedNames>
    <definedName name="_xlnm.Print_Area" localSheetId="0">DPGF!$A$1:$H$109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9" i="1" l="1"/>
  <c r="G108" i="1"/>
  <c r="G107" i="1"/>
  <c r="G81" i="1"/>
  <c r="G82" i="1" s="1"/>
  <c r="G83" i="1" s="1"/>
  <c r="G80" i="1"/>
  <c r="G43" i="1"/>
  <c r="G44" i="1"/>
  <c r="G45" i="1"/>
  <c r="G46" i="1"/>
  <c r="G47" i="1"/>
  <c r="G48" i="1"/>
  <c r="G49" i="1"/>
  <c r="G51" i="1"/>
  <c r="G52" i="1"/>
  <c r="G53" i="1"/>
  <c r="G54" i="1"/>
  <c r="G55" i="1"/>
  <c r="G56" i="1"/>
  <c r="G57" i="1"/>
  <c r="G58" i="1"/>
  <c r="G59" i="1"/>
  <c r="G60" i="1"/>
  <c r="G61" i="1"/>
  <c r="G62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93" i="1"/>
  <c r="G94" i="1"/>
  <c r="G95" i="1"/>
  <c r="G96" i="1"/>
  <c r="G97" i="1"/>
  <c r="G101" i="1" l="1"/>
  <c r="G102" i="1"/>
  <c r="G103" i="1"/>
  <c r="G104" i="1"/>
  <c r="G105" i="1"/>
  <c r="G106" i="1"/>
  <c r="G28" i="1"/>
  <c r="G29" i="1"/>
  <c r="G30" i="1"/>
  <c r="G31" i="1"/>
  <c r="G32" i="1"/>
  <c r="G33" i="1"/>
  <c r="G34" i="1"/>
  <c r="G35" i="1"/>
  <c r="G36" i="1"/>
  <c r="G37" i="1"/>
  <c r="G38" i="1"/>
  <c r="G39" i="1"/>
  <c r="G19" i="1"/>
  <c r="G20" i="1"/>
  <c r="G21" i="1"/>
  <c r="G22" i="1"/>
  <c r="G23" i="1"/>
  <c r="G24" i="1"/>
  <c r="G25" i="1"/>
  <c r="G15" i="1"/>
  <c r="G16" i="1"/>
  <c r="G9" i="1"/>
  <c r="G10" i="1"/>
  <c r="G11" i="1"/>
  <c r="G12" i="1"/>
  <c r="G13" i="1" l="1"/>
  <c r="G40" i="1"/>
  <c r="G17" i="1"/>
  <c r="G26" i="1"/>
</calcChain>
</file>

<file path=xl/sharedStrings.xml><?xml version="1.0" encoding="utf-8"?>
<sst xmlns="http://schemas.openxmlformats.org/spreadsheetml/2006/main" count="268" uniqueCount="156">
  <si>
    <t>N°</t>
  </si>
  <si>
    <t>Désignation</t>
  </si>
  <si>
    <t>U</t>
  </si>
  <si>
    <t>Qté ent.</t>
  </si>
  <si>
    <t>Prix Unitaire</t>
  </si>
  <si>
    <t>Montant HT</t>
  </si>
  <si>
    <t>02</t>
  </si>
  <si>
    <t>DESCRIPTION DES OUVRAGES</t>
  </si>
  <si>
    <t>02.1</t>
  </si>
  <si>
    <t>INSTALLATION DE CHANTIER</t>
  </si>
  <si>
    <t>02.1.1</t>
  </si>
  <si>
    <t>INSTALLATION DE CHANTIER D'ENTREPRISE</t>
  </si>
  <si>
    <t>ens</t>
  </si>
  <si>
    <t>02.1.2</t>
  </si>
  <si>
    <t>ÉTUDE D'EXÉCUTION</t>
  </si>
  <si>
    <t>02.1.3</t>
  </si>
  <si>
    <t>PLAN ASSURANCES QUALITES</t>
  </si>
  <si>
    <t>02.1.4</t>
  </si>
  <si>
    <t>NETTOYAGE EN FIN DE CHANTIER</t>
  </si>
  <si>
    <t>ft</t>
  </si>
  <si>
    <t>Sous-Total HT de INSTALLATION DE CHANTIER</t>
  </si>
  <si>
    <t>02.2</t>
  </si>
  <si>
    <t>02.2.1</t>
  </si>
  <si>
    <t>PROTECTION DES EXISTANTS</t>
  </si>
  <si>
    <t>02.2.2</t>
  </si>
  <si>
    <t>PROTOTYPE</t>
  </si>
  <si>
    <t>Sous-Total HT de TRAVAUX PRÉPARATOIRES</t>
  </si>
  <si>
    <t>02.3</t>
  </si>
  <si>
    <t>DÉCAPAGE CHIMIQUE DES ANCIENS REVÊTEMENTS</t>
  </si>
  <si>
    <t>02.3.1</t>
  </si>
  <si>
    <t>Façade n°1</t>
  </si>
  <si>
    <t>m²</t>
  </si>
  <si>
    <t>02.3.2</t>
  </si>
  <si>
    <t>Façade n°2</t>
  </si>
  <si>
    <t>02.3.3</t>
  </si>
  <si>
    <t>Façade n°3</t>
  </si>
  <si>
    <t>02.3.4</t>
  </si>
  <si>
    <t>Façade n°6</t>
  </si>
  <si>
    <t>02.3.5</t>
  </si>
  <si>
    <t>Façade n°7</t>
  </si>
  <si>
    <t>02.3.6</t>
  </si>
  <si>
    <t>Façade n°8</t>
  </si>
  <si>
    <t>02.3.7</t>
  </si>
  <si>
    <t>Façade n°9</t>
  </si>
  <si>
    <t>Sous-Total HT de DÉCAPAGE CHIMIQUE DES ANCIENS REVÊTEMENTS</t>
  </si>
  <si>
    <t>02.4</t>
  </si>
  <si>
    <t>TRAITEMENT DES FISSURES ET ÉCLATS DE BÉTON</t>
  </si>
  <si>
    <t>02.4.1</t>
  </si>
  <si>
    <t>TRAITEMENT DES ÉCLATS DE BÉTON</t>
  </si>
  <si>
    <t>02.4.2</t>
  </si>
  <si>
    <t>TRAVAUX D'INJECTION - INFÉRIEUR À 4 MM</t>
  </si>
  <si>
    <t>ml</t>
  </si>
  <si>
    <t>02.4.2.1</t>
  </si>
  <si>
    <t>02.4.2.2</t>
  </si>
  <si>
    <t>02.4.2.3</t>
  </si>
  <si>
    <t>02.4.2.4</t>
  </si>
  <si>
    <t>02.4.2.5</t>
  </si>
  <si>
    <t>02.4.3</t>
  </si>
  <si>
    <t>TRAVAUX D'INJECTION ET BROCHAGE - TRAVAUX D'INJECTION - SUPÉRIEUR À 4 MM</t>
  </si>
  <si>
    <t>02.4.3.1</t>
  </si>
  <si>
    <t>02.4.3.2</t>
  </si>
  <si>
    <t>02.4.4</t>
  </si>
  <si>
    <t>CONTROLE D'EXECUTION</t>
  </si>
  <si>
    <t>02.4.5</t>
  </si>
  <si>
    <t>RECEPTION DES TRAVAUX</t>
  </si>
  <si>
    <t>Sous-Total HT de TRAITEMENT DES FISSURES ET ÉCLATS DE BÉTON</t>
  </si>
  <si>
    <t>02.5</t>
  </si>
  <si>
    <t>IMPERMÉABILISATION  DE FAÇADES</t>
  </si>
  <si>
    <t>02.5.1</t>
  </si>
  <si>
    <t>CRÉATION DES PLINTHES PAR JOINT DE SCIE AU DESSUS DE SOL / CASQUETTES ET BALCONS</t>
  </si>
  <si>
    <t>02.5.1.1</t>
  </si>
  <si>
    <t>02.5.1.2</t>
  </si>
  <si>
    <t>02.5.1.3</t>
  </si>
  <si>
    <t>02.5.1.4</t>
  </si>
  <si>
    <t>02.5.1.5</t>
  </si>
  <si>
    <t>02.5.1.6</t>
  </si>
  <si>
    <t>02.5.1.7</t>
  </si>
  <si>
    <t>02.5.2</t>
  </si>
  <si>
    <t>IMPERMÉABILISATION DE FAÇADES PAR PEINTURE</t>
  </si>
  <si>
    <t>02.5.2.1</t>
  </si>
  <si>
    <t>TRAVAUX DE FINITION PAR REVETEMENT I4</t>
  </si>
  <si>
    <t>02.5.2.1.1</t>
  </si>
  <si>
    <t>02.5.2.1.2</t>
  </si>
  <si>
    <t>02.5.2.1.3</t>
  </si>
  <si>
    <t>02.5.2.1.4</t>
  </si>
  <si>
    <t>02.5.2.1.5</t>
  </si>
  <si>
    <t>02.5.2.2</t>
  </si>
  <si>
    <t>TRAVAUX DE FINITION REVÊTEMENT CLASSE D2</t>
  </si>
  <si>
    <t>02.5.2.2.1</t>
  </si>
  <si>
    <t>02.5.2.2.2</t>
  </si>
  <si>
    <t>02.5.2.2.3</t>
  </si>
  <si>
    <t>02.5.2.2.4</t>
  </si>
  <si>
    <t>02.5.2.2.5</t>
  </si>
  <si>
    <t>02.5.3</t>
  </si>
  <si>
    <t>TRAITEMENT DE BALCONS ET CASQUETTES PAR RÉSINE ÉTANCHEITE</t>
  </si>
  <si>
    <t>02.5.3.1</t>
  </si>
  <si>
    <t>TRAITEMENT DES CASQUETTES</t>
  </si>
  <si>
    <t>02.5.3.1.1</t>
  </si>
  <si>
    <t>Casquette façade n°1</t>
  </si>
  <si>
    <t>02.5.3.1.2</t>
  </si>
  <si>
    <t>Casquettes façade n°2</t>
  </si>
  <si>
    <t>02.5.3.2</t>
  </si>
  <si>
    <t>TRAITEMENTS DES BALCONS</t>
  </si>
  <si>
    <t>02.5.3.2.1</t>
  </si>
  <si>
    <t>BALCONS FAÇADE N°3</t>
  </si>
  <si>
    <t>02.5.3.2.2</t>
  </si>
  <si>
    <t>BALCONS FAÇADE N°9</t>
  </si>
  <si>
    <t>02.5.3.2.3</t>
  </si>
  <si>
    <t>BALCONS FAÇADE N°2</t>
  </si>
  <si>
    <t>02.5.4</t>
  </si>
  <si>
    <t>REPRISE JOINT DE MENUISERIES</t>
  </si>
  <si>
    <t>02.5.4.1</t>
  </si>
  <si>
    <t>02.5.4.2</t>
  </si>
  <si>
    <t>02.5.4.3</t>
  </si>
  <si>
    <t>02.5.4.4</t>
  </si>
  <si>
    <t>02.5.4.5</t>
  </si>
  <si>
    <t>02.5.4.6</t>
  </si>
  <si>
    <t>02.5.4.7</t>
  </si>
  <si>
    <t>02.5.5</t>
  </si>
  <si>
    <t>NETTOYAGE DE FAÇADES ET VOLETS ROULANTS APRÈS CHANTIER</t>
  </si>
  <si>
    <t>Sous-Total HT de IMPERMÉABILISATION  DE FAÇADES</t>
  </si>
  <si>
    <t>03</t>
  </si>
  <si>
    <t>VARIANTE À L'INITIATIVE DE LA PERSONNE PUBLIC  (VIPP)</t>
  </si>
  <si>
    <t>03.1</t>
  </si>
  <si>
    <t>VIPP: REMPLACEMENT DU DÉCAPAGE CHIMIQUE PAR UN DÉCAPAGE PAR SABLAGE</t>
  </si>
  <si>
    <t>03.1.1</t>
  </si>
  <si>
    <t>OUVRAGES EN MOINS</t>
  </si>
  <si>
    <t>03.1.1.1</t>
  </si>
  <si>
    <t>03.1.1.1.1</t>
  </si>
  <si>
    <t>DÉCAPAGE CHIMIQUE</t>
  </si>
  <si>
    <t>03.1.1.1.1.1</t>
  </si>
  <si>
    <t>03.1.1.1.1.2</t>
  </si>
  <si>
    <t>03.1.1.1.1.3</t>
  </si>
  <si>
    <t>03.1.1.1.1.4</t>
  </si>
  <si>
    <t>03.1.1.1.1.5</t>
  </si>
  <si>
    <t>03.1.2</t>
  </si>
  <si>
    <t>OUVRAGES EN PLUS</t>
  </si>
  <si>
    <t>03.1.2.1</t>
  </si>
  <si>
    <t>DÉCAPAGE MÉCANIQUE PAR SABLAGE</t>
  </si>
  <si>
    <t>03.1.2.1.1</t>
  </si>
  <si>
    <t>03.1.2.1.1.1</t>
  </si>
  <si>
    <t>03.1.2.1.1.2</t>
  </si>
  <si>
    <t>03.1.2.1.1.3</t>
  </si>
  <si>
    <t>03.1.2.1.1.4</t>
  </si>
  <si>
    <t>03.1.2.1.1.5</t>
  </si>
  <si>
    <t>03.1.2.1.2</t>
  </si>
  <si>
    <t>Décomposition des Prix Globale et Forfaitaire</t>
  </si>
  <si>
    <t>TRAVAUX REPARATIONS SUITE SINISTRE PRC1 - 86000 POITIERS
REPRISE DE FISSURES EN FACADES</t>
  </si>
  <si>
    <t>MONTANT HT</t>
  </si>
  <si>
    <t>MONTANT TTC</t>
  </si>
  <si>
    <t>MONTANT TVA  20%</t>
  </si>
  <si>
    <t>(VIPP)</t>
  </si>
  <si>
    <t>LE CONFINEMENT DES ECHAFAUDAGES</t>
  </si>
  <si>
    <t>MONTANT HT - VIPP</t>
  </si>
  <si>
    <t>MONTANT TVA  20%  - VIPP</t>
  </si>
  <si>
    <t>MONTANT TTC - VIPP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</si>
</sst>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_-* #,##0.00\ [$€-40C]_-;\-* #,##0.00\ [$€-40C]_-;_-* &quot;-&quot;??\ [$€-40C]_-;_-@_-"/>
  </numFmts>
  <fonts count="15" x14ac:knownFonts="1">
    <font>
      <sz val="8.25"/>
      <name val="Tahoma"/>
      <family val="2"/>
      <charset val="1"/>
    </font>
    <font>
      <b/>
      <sz val="18"/>
      <name val="Calibri"/>
      <charset val="1"/>
    </font>
    <font>
      <b/>
      <sz val="18"/>
      <color rgb="FF333333"/>
      <name val="Calibri"/>
      <charset val="1"/>
    </font>
    <font>
      <b/>
      <sz val="12"/>
      <name val="Calibri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10"/>
      <color theme="1"/>
      <name val="Calibri"/>
      <charset val="1"/>
    </font>
    <font>
      <b/>
      <sz val="15"/>
      <name val="Calibri"/>
      <charset val="1"/>
    </font>
    <font>
      <b/>
      <sz val="9"/>
      <name val="Calibri"/>
      <charset val="1"/>
    </font>
    <font>
      <b/>
      <sz val="9"/>
      <color theme="1"/>
      <name val="Calibri"/>
      <family val="2"/>
    </font>
    <font>
      <b/>
      <u/>
      <sz val="9"/>
      <color theme="1"/>
      <name val="Calibri"/>
      <family val="2"/>
    </font>
    <font>
      <b/>
      <sz val="10"/>
      <name val="Calibri"/>
      <family val="2"/>
    </font>
    <font>
      <b/>
      <sz val="8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5F5F5"/>
      </patternFill>
    </fill>
  </fills>
  <borders count="13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 style="thin">
        <color rgb="FF646464"/>
      </right>
      <top/>
      <bottom style="thin">
        <color rgb="FF646464"/>
      </bottom>
      <diagonal/>
    </border>
    <border>
      <left/>
      <right style="thin">
        <color rgb="FF646464"/>
      </right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 style="thin">
        <color rgb="FF646464"/>
      </left>
      <right/>
      <top/>
      <bottom style="thin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53">
    <xf numFmtId="0" fontId="0" fillId="0" borderId="0" xfId="0">
      <alignment vertical="top"/>
      <protection locked="0"/>
    </xf>
    <xf numFmtId="0" fontId="0" fillId="2" borderId="0" xfId="0" applyFill="1">
      <alignment vertical="top"/>
      <protection locked="0"/>
    </xf>
    <xf numFmtId="0" fontId="0" fillId="2" borderId="7" xfId="0" applyFill="1" applyBorder="1">
      <alignment vertical="top"/>
      <protection locked="0"/>
    </xf>
    <xf numFmtId="0" fontId="0" fillId="2" borderId="8" xfId="0" applyFill="1" applyBorder="1">
      <alignment vertical="top"/>
      <protection locked="0"/>
    </xf>
    <xf numFmtId="0" fontId="0" fillId="0" borderId="8" xfId="0" applyBorder="1">
      <alignment vertical="top"/>
      <protection locked="0"/>
    </xf>
    <xf numFmtId="0" fontId="4" fillId="0" borderId="9" xfId="0" applyFont="1" applyBorder="1" applyAlignment="1">
      <alignment horizontal="center" vertical="center"/>
      <protection locked="0"/>
    </xf>
    <xf numFmtId="0" fontId="4" fillId="0" borderId="10" xfId="0" applyFont="1" applyBorder="1" applyAlignment="1">
      <alignment horizontal="center" vertical="center"/>
      <protection locked="0"/>
    </xf>
    <xf numFmtId="49" fontId="5" fillId="0" borderId="9" xfId="0" applyNumberFormat="1" applyFont="1" applyBorder="1" applyAlignment="1">
      <alignment horizontal="left" vertical="center" wrapText="1"/>
      <protection locked="0"/>
    </xf>
    <xf numFmtId="0" fontId="5" fillId="0" borderId="10" xfId="0" applyFont="1" applyBorder="1" applyAlignment="1">
      <alignment horizontal="left" vertical="center" wrapText="1"/>
      <protection locked="0"/>
    </xf>
    <xf numFmtId="0" fontId="5" fillId="0" borderId="10" xfId="0" applyFont="1" applyBorder="1" applyAlignment="1">
      <alignment horizontal="center" vertical="center"/>
      <protection locked="0"/>
    </xf>
    <xf numFmtId="0" fontId="5" fillId="0" borderId="10" xfId="0" applyFont="1" applyBorder="1" applyAlignment="1">
      <alignment horizontal="right" vertical="center"/>
      <protection locked="0"/>
    </xf>
    <xf numFmtId="49" fontId="5" fillId="0" borderId="9" xfId="0" applyNumberFormat="1" applyFont="1" applyBorder="1" applyAlignment="1">
      <alignment vertical="center" wrapText="1"/>
      <protection locked="0"/>
    </xf>
    <xf numFmtId="0" fontId="5" fillId="0" borderId="10" xfId="0" applyFont="1" applyBorder="1" applyAlignment="1">
      <alignment vertical="center" wrapText="1"/>
      <protection locked="0"/>
    </xf>
    <xf numFmtId="49" fontId="5" fillId="0" borderId="10" xfId="0" applyNumberFormat="1" applyFont="1" applyBorder="1" applyAlignment="1">
      <alignment horizontal="center" vertical="center" wrapText="1"/>
      <protection locked="0"/>
    </xf>
    <xf numFmtId="3" fontId="5" fillId="0" borderId="10" xfId="0" applyNumberFormat="1" applyFont="1" applyBorder="1" applyAlignment="1">
      <alignment horizontal="right" vertical="center"/>
      <protection locked="0"/>
    </xf>
    <xf numFmtId="7" fontId="5" fillId="0" borderId="10" xfId="0" applyNumberFormat="1" applyFont="1" applyBorder="1" applyAlignment="1">
      <alignment horizontal="right" vertical="center"/>
      <protection locked="0"/>
    </xf>
    <xf numFmtId="4" fontId="5" fillId="0" borderId="10" xfId="0" applyNumberFormat="1" applyFont="1" applyBorder="1" applyAlignment="1">
      <alignment horizontal="right" vertical="center"/>
      <protection locked="0"/>
    </xf>
    <xf numFmtId="49" fontId="11" fillId="0" borderId="9" xfId="0" applyNumberFormat="1" applyFont="1" applyBorder="1" applyAlignment="1">
      <alignment horizontal="left" vertical="center" wrapText="1"/>
      <protection locked="0"/>
    </xf>
    <xf numFmtId="0" fontId="11" fillId="0" borderId="10" xfId="0" applyFont="1" applyBorder="1" applyAlignment="1">
      <alignment horizontal="left" vertical="center" wrapText="1"/>
      <protection locked="0"/>
    </xf>
    <xf numFmtId="49" fontId="12" fillId="0" borderId="9" xfId="0" applyNumberFormat="1" applyFont="1" applyBorder="1" applyAlignment="1">
      <alignment horizontal="left" vertical="center" wrapText="1"/>
      <protection locked="0"/>
    </xf>
    <xf numFmtId="0" fontId="12" fillId="0" borderId="10" xfId="0" applyFont="1" applyBorder="1" applyAlignment="1">
      <alignment horizontal="left" vertical="center" wrapText="1"/>
      <protection locked="0"/>
    </xf>
    <xf numFmtId="4" fontId="14" fillId="0" borderId="10" xfId="0" applyNumberFormat="1" applyFont="1" applyBorder="1" applyAlignment="1">
      <alignment horizontal="right" vertical="center"/>
      <protection locked="0"/>
    </xf>
    <xf numFmtId="164" fontId="0" fillId="0" borderId="0" xfId="0" applyNumberFormat="1">
      <alignment vertical="top"/>
      <protection locked="0"/>
    </xf>
    <xf numFmtId="164" fontId="0" fillId="0" borderId="8" xfId="0" applyNumberFormat="1" applyBorder="1">
      <alignment vertical="top"/>
      <protection locked="0"/>
    </xf>
    <xf numFmtId="164" fontId="4" fillId="0" borderId="10" xfId="0" applyNumberFormat="1" applyFont="1" applyBorder="1" applyAlignment="1">
      <alignment horizontal="center" vertical="center"/>
      <protection locked="0"/>
    </xf>
    <xf numFmtId="164" fontId="5" fillId="0" borderId="10" xfId="0" applyNumberFormat="1" applyFont="1" applyBorder="1" applyAlignment="1">
      <alignment horizontal="right" vertical="center"/>
      <protection locked="0"/>
    </xf>
    <xf numFmtId="164" fontId="6" fillId="3" borderId="10" xfId="0" applyNumberFormat="1" applyFont="1" applyFill="1" applyBorder="1" applyAlignment="1" applyProtection="1">
      <alignment horizontal="right" vertical="center"/>
    </xf>
    <xf numFmtId="164" fontId="8" fillId="0" borderId="10" xfId="0" applyNumberFormat="1" applyFont="1" applyBorder="1" applyAlignment="1" applyProtection="1">
      <alignment horizontal="right" vertical="center"/>
    </xf>
    <xf numFmtId="49" fontId="4" fillId="3" borderId="12" xfId="0" applyNumberFormat="1" applyFont="1" applyFill="1" applyBorder="1" applyAlignment="1">
      <alignment horizontal="left" vertical="center" wrapText="1" indent="11"/>
      <protection locked="0"/>
    </xf>
    <xf numFmtId="49" fontId="4" fillId="3" borderId="11" xfId="0" applyNumberFormat="1" applyFont="1" applyFill="1" applyBorder="1" applyAlignment="1">
      <alignment horizontal="left" vertical="center" wrapText="1" indent="11"/>
      <protection locked="0"/>
    </xf>
    <xf numFmtId="49" fontId="4" fillId="3" borderId="10" xfId="0" applyNumberFormat="1" applyFont="1" applyFill="1" applyBorder="1" applyAlignment="1">
      <alignment horizontal="left" vertical="center" wrapText="1" indent="1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>
      <alignment horizontal="left" vertical="center"/>
      <protection locked="0"/>
    </xf>
    <xf numFmtId="0" fontId="3" fillId="2" borderId="5" xfId="0" applyFont="1" applyFill="1" applyBorder="1" applyAlignment="1">
      <alignment horizontal="left" vertical="center"/>
      <protection locked="0"/>
    </xf>
    <xf numFmtId="0" fontId="3" fillId="2" borderId="6" xfId="0" applyFont="1" applyFill="1" applyBorder="1" applyAlignment="1">
      <alignment horizontal="left" vertical="center"/>
      <protection locked="0"/>
    </xf>
    <xf numFmtId="49" fontId="7" fillId="0" borderId="12" xfId="0" applyNumberFormat="1" applyFont="1" applyBorder="1" applyAlignment="1">
      <alignment horizontal="left" vertical="center" wrapText="1"/>
      <protection locked="0"/>
    </xf>
    <xf numFmtId="49" fontId="7" fillId="0" borderId="11" xfId="0" applyNumberFormat="1" applyFont="1" applyBorder="1" applyAlignment="1">
      <alignment horizontal="left" vertical="center" wrapText="1"/>
      <protection locked="0"/>
    </xf>
    <xf numFmtId="49" fontId="7" fillId="0" borderId="10" xfId="0" applyNumberFormat="1" applyFont="1" applyBorder="1" applyAlignment="1">
      <alignment horizontal="left" vertical="center" wrapText="1"/>
      <protection locked="0"/>
    </xf>
    <xf numFmtId="49" fontId="9" fillId="0" borderId="4" xfId="0" applyNumberFormat="1" applyFont="1" applyBorder="1" applyAlignment="1">
      <alignment horizontal="center" vertical="center" wrapText="1"/>
      <protection locked="0"/>
    </xf>
    <xf numFmtId="49" fontId="9" fillId="0" borderId="5" xfId="0" applyNumberFormat="1" applyFont="1" applyBorder="1" applyAlignment="1">
      <alignment horizontal="center" vertical="center" wrapText="1"/>
      <protection locked="0"/>
    </xf>
    <xf numFmtId="49" fontId="9" fillId="0" borderId="6" xfId="0" applyNumberFormat="1" applyFont="1" applyBorder="1" applyAlignment="1">
      <alignment horizontal="center" vertical="center" wrapText="1"/>
      <protection locked="0"/>
    </xf>
    <xf numFmtId="49" fontId="10" fillId="0" borderId="12" xfId="0" applyNumberFormat="1" applyFont="1" applyBorder="1" applyAlignment="1">
      <alignment horizontal="left" wrapText="1"/>
      <protection locked="0"/>
    </xf>
    <xf numFmtId="49" fontId="10" fillId="0" borderId="11" xfId="0" applyNumberFormat="1" applyFont="1" applyBorder="1" applyAlignment="1">
      <alignment horizontal="left" wrapText="1"/>
      <protection locked="0"/>
    </xf>
    <xf numFmtId="49" fontId="10" fillId="0" borderId="10" xfId="0" applyNumberFormat="1" applyFont="1" applyBorder="1" applyAlignment="1">
      <alignment horizontal="left" wrapText="1"/>
      <protection locked="0"/>
    </xf>
    <xf numFmtId="49" fontId="13" fillId="0" borderId="12" xfId="0" applyNumberFormat="1" applyFont="1" applyFill="1" applyBorder="1" applyAlignment="1">
      <alignment horizontal="left" vertical="center" wrapText="1"/>
      <protection locked="0"/>
    </xf>
    <xf numFmtId="49" fontId="13" fillId="0" borderId="11" xfId="0" applyNumberFormat="1" applyFont="1" applyFill="1" applyBorder="1" applyAlignment="1">
      <alignment horizontal="left" vertical="center" wrapText="1"/>
      <protection locked="0"/>
    </xf>
    <xf numFmtId="49" fontId="13" fillId="0" borderId="10" xfId="0" applyNumberFormat="1" applyFont="1" applyFill="1" applyBorder="1" applyAlignment="1">
      <alignment horizontal="left" vertical="center" wrapText="1"/>
      <protection locked="0"/>
    </xf>
    <xf numFmtId="164" fontId="5" fillId="0" borderId="10" xfId="0" applyNumberFormat="1" applyFont="1" applyFill="1" applyBorder="1" applyAlignment="1">
      <alignment horizontal="right" vertical="center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9"/>
  <sheetViews>
    <sheetView showZeros="0" tabSelected="1" zoomScaleNormal="100" zoomScaleSheetLayoutView="85" workbookViewId="0">
      <pane ySplit="6" topLeftCell="A21" activePane="bottomLeft" state="frozen"/>
      <selection pane="bottomLeft" activeCell="N9" sqref="N9"/>
    </sheetView>
  </sheetViews>
  <sheetFormatPr baseColWidth="10" defaultColWidth="10" defaultRowHeight="15" customHeight="1" x14ac:dyDescent="0.15"/>
  <cols>
    <col min="1" max="1" width="8.33203125" customWidth="1"/>
    <col min="2" max="2" width="11.1640625" customWidth="1"/>
    <col min="3" max="3" width="72.6640625" customWidth="1"/>
    <col min="4" max="4" width="11.83203125" customWidth="1"/>
    <col min="5" max="5" width="17.83203125" customWidth="1"/>
    <col min="6" max="6" width="21.33203125" customWidth="1"/>
    <col min="7" max="7" width="38" style="22" customWidth="1"/>
    <col min="8" max="8" width="6.1640625" customWidth="1"/>
  </cols>
  <sheetData>
    <row r="1" spans="1:7" ht="15" customHeight="1" thickBot="1" x14ac:dyDescent="0.2"/>
    <row r="2" spans="1:7" ht="22.5" customHeight="1" thickBot="1" x14ac:dyDescent="0.2">
      <c r="A2" s="1"/>
      <c r="B2" s="31" t="s">
        <v>146</v>
      </c>
      <c r="C2" s="32"/>
      <c r="D2" s="32"/>
      <c r="E2" s="32"/>
      <c r="F2" s="32"/>
      <c r="G2" s="33"/>
    </row>
    <row r="3" spans="1:7" ht="63.75" customHeight="1" thickBot="1" x14ac:dyDescent="0.2">
      <c r="A3" s="1"/>
      <c r="B3" s="34" t="s">
        <v>147</v>
      </c>
      <c r="C3" s="35"/>
      <c r="D3" s="35"/>
      <c r="E3" s="35"/>
      <c r="F3" s="35"/>
      <c r="G3" s="36"/>
    </row>
    <row r="4" spans="1:7" ht="22.5" customHeight="1" thickBot="1" x14ac:dyDescent="0.2">
      <c r="A4" s="1"/>
      <c r="B4" s="37" t="s">
        <v>7</v>
      </c>
      <c r="C4" s="38"/>
      <c r="D4" s="38"/>
      <c r="E4" s="38"/>
      <c r="F4" s="38"/>
      <c r="G4" s="39"/>
    </row>
    <row r="5" spans="1:7" ht="15" customHeight="1" x14ac:dyDescent="0.15">
      <c r="A5" s="1"/>
      <c r="B5" s="2"/>
      <c r="C5" s="3"/>
      <c r="D5" s="4"/>
      <c r="E5" s="4"/>
      <c r="F5" s="4"/>
      <c r="G5" s="23"/>
    </row>
    <row r="6" spans="1:7" ht="15" customHeight="1" x14ac:dyDescent="0.15">
      <c r="A6" s="1"/>
      <c r="B6" s="5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24" t="s">
        <v>5</v>
      </c>
    </row>
    <row r="7" spans="1:7" ht="21" customHeight="1" x14ac:dyDescent="0.15">
      <c r="B7" s="7" t="s">
        <v>6</v>
      </c>
      <c r="C7" s="8" t="s">
        <v>7</v>
      </c>
      <c r="D7" s="9"/>
      <c r="E7" s="10"/>
      <c r="F7" s="10"/>
      <c r="G7" s="25"/>
    </row>
    <row r="8" spans="1:7" ht="18" customHeight="1" x14ac:dyDescent="0.15">
      <c r="B8" s="11" t="s">
        <v>8</v>
      </c>
      <c r="C8" s="12" t="s">
        <v>9</v>
      </c>
      <c r="D8" s="9"/>
      <c r="E8" s="10"/>
      <c r="F8" s="10"/>
      <c r="G8" s="25"/>
    </row>
    <row r="9" spans="1:7" ht="15" customHeight="1" x14ac:dyDescent="0.15">
      <c r="B9" s="11" t="s">
        <v>10</v>
      </c>
      <c r="C9" s="12" t="s">
        <v>11</v>
      </c>
      <c r="D9" s="13" t="s">
        <v>12</v>
      </c>
      <c r="E9" s="14"/>
      <c r="F9" s="15"/>
      <c r="G9" s="25">
        <f t="shared" ref="G9:G39" si="0">+F9*E9</f>
        <v>0</v>
      </c>
    </row>
    <row r="10" spans="1:7" ht="15" customHeight="1" x14ac:dyDescent="0.15">
      <c r="B10" s="11" t="s">
        <v>13</v>
      </c>
      <c r="C10" s="12" t="s">
        <v>14</v>
      </c>
      <c r="D10" s="13" t="s">
        <v>12</v>
      </c>
      <c r="E10" s="14"/>
      <c r="F10" s="15"/>
      <c r="G10" s="25">
        <f t="shared" si="0"/>
        <v>0</v>
      </c>
    </row>
    <row r="11" spans="1:7" ht="15" customHeight="1" x14ac:dyDescent="0.15">
      <c r="B11" s="11" t="s">
        <v>15</v>
      </c>
      <c r="C11" s="12" t="s">
        <v>16</v>
      </c>
      <c r="D11" s="13" t="s">
        <v>12</v>
      </c>
      <c r="E11" s="14"/>
      <c r="F11" s="15"/>
      <c r="G11" s="25">
        <f t="shared" si="0"/>
        <v>0</v>
      </c>
    </row>
    <row r="12" spans="1:7" ht="15" customHeight="1" x14ac:dyDescent="0.15">
      <c r="B12" s="11" t="s">
        <v>17</v>
      </c>
      <c r="C12" s="12" t="s">
        <v>18</v>
      </c>
      <c r="D12" s="13" t="s">
        <v>19</v>
      </c>
      <c r="E12" s="14"/>
      <c r="F12" s="15"/>
      <c r="G12" s="25">
        <f t="shared" si="0"/>
        <v>0</v>
      </c>
    </row>
    <row r="13" spans="1:7" ht="15" customHeight="1" x14ac:dyDescent="0.15">
      <c r="B13" s="28" t="s">
        <v>20</v>
      </c>
      <c r="C13" s="29"/>
      <c r="D13" s="29"/>
      <c r="E13" s="29"/>
      <c r="F13" s="30"/>
      <c r="G13" s="26">
        <f>SUM(G$9:G$12)</f>
        <v>0</v>
      </c>
    </row>
    <row r="14" spans="1:7" ht="18" customHeight="1" x14ac:dyDescent="0.15">
      <c r="B14" s="11" t="s">
        <v>21</v>
      </c>
      <c r="C14" s="12"/>
      <c r="D14" s="9"/>
      <c r="E14" s="10"/>
      <c r="F14" s="10"/>
      <c r="G14" s="25"/>
    </row>
    <row r="15" spans="1:7" ht="15" customHeight="1" x14ac:dyDescent="0.15">
      <c r="B15" s="11" t="s">
        <v>22</v>
      </c>
      <c r="C15" s="12" t="s">
        <v>23</v>
      </c>
      <c r="D15" s="13" t="s">
        <v>12</v>
      </c>
      <c r="E15" s="14"/>
      <c r="F15" s="15"/>
      <c r="G15" s="25">
        <f t="shared" si="0"/>
        <v>0</v>
      </c>
    </row>
    <row r="16" spans="1:7" ht="15" customHeight="1" x14ac:dyDescent="0.15">
      <c r="B16" s="11" t="s">
        <v>24</v>
      </c>
      <c r="C16" s="12" t="s">
        <v>25</v>
      </c>
      <c r="D16" s="13" t="s">
        <v>12</v>
      </c>
      <c r="E16" s="14"/>
      <c r="F16" s="15"/>
      <c r="G16" s="25">
        <f t="shared" si="0"/>
        <v>0</v>
      </c>
    </row>
    <row r="17" spans="2:7" ht="15" customHeight="1" x14ac:dyDescent="0.15">
      <c r="B17" s="28" t="s">
        <v>26</v>
      </c>
      <c r="C17" s="29"/>
      <c r="D17" s="29"/>
      <c r="E17" s="29"/>
      <c r="F17" s="30"/>
      <c r="G17" s="26">
        <f>SUM(G$15:G$16)</f>
        <v>0</v>
      </c>
    </row>
    <row r="18" spans="2:7" ht="18" customHeight="1" x14ac:dyDescent="0.15">
      <c r="B18" s="11" t="s">
        <v>27</v>
      </c>
      <c r="C18" s="12" t="s">
        <v>28</v>
      </c>
      <c r="D18" s="9"/>
      <c r="E18" s="10"/>
      <c r="F18" s="10"/>
      <c r="G18" s="25"/>
    </row>
    <row r="19" spans="2:7" ht="15" customHeight="1" x14ac:dyDescent="0.15">
      <c r="B19" s="11" t="s">
        <v>29</v>
      </c>
      <c r="C19" s="12" t="s">
        <v>30</v>
      </c>
      <c r="D19" s="13" t="s">
        <v>31</v>
      </c>
      <c r="E19" s="16"/>
      <c r="F19" s="15"/>
      <c r="G19" s="25">
        <f t="shared" si="0"/>
        <v>0</v>
      </c>
    </row>
    <row r="20" spans="2:7" ht="15" customHeight="1" x14ac:dyDescent="0.15">
      <c r="B20" s="11" t="s">
        <v>32</v>
      </c>
      <c r="C20" s="12" t="s">
        <v>33</v>
      </c>
      <c r="D20" s="13" t="s">
        <v>31</v>
      </c>
      <c r="E20" s="16"/>
      <c r="F20" s="15"/>
      <c r="G20" s="25">
        <f t="shared" si="0"/>
        <v>0</v>
      </c>
    </row>
    <row r="21" spans="2:7" ht="15" customHeight="1" x14ac:dyDescent="0.15">
      <c r="B21" s="11" t="s">
        <v>34</v>
      </c>
      <c r="C21" s="12" t="s">
        <v>35</v>
      </c>
      <c r="D21" s="13" t="s">
        <v>31</v>
      </c>
      <c r="E21" s="16"/>
      <c r="F21" s="15"/>
      <c r="G21" s="25">
        <f t="shared" si="0"/>
        <v>0</v>
      </c>
    </row>
    <row r="22" spans="2:7" ht="15" customHeight="1" x14ac:dyDescent="0.15">
      <c r="B22" s="11" t="s">
        <v>36</v>
      </c>
      <c r="C22" s="12" t="s">
        <v>37</v>
      </c>
      <c r="D22" s="13" t="s">
        <v>31</v>
      </c>
      <c r="E22" s="16"/>
      <c r="F22" s="15"/>
      <c r="G22" s="25">
        <f t="shared" si="0"/>
        <v>0</v>
      </c>
    </row>
    <row r="23" spans="2:7" ht="15" customHeight="1" x14ac:dyDescent="0.15">
      <c r="B23" s="11" t="s">
        <v>38</v>
      </c>
      <c r="C23" s="12" t="s">
        <v>39</v>
      </c>
      <c r="D23" s="13" t="s">
        <v>31</v>
      </c>
      <c r="E23" s="16"/>
      <c r="F23" s="15"/>
      <c r="G23" s="25">
        <f t="shared" si="0"/>
        <v>0</v>
      </c>
    </row>
    <row r="24" spans="2:7" ht="15" customHeight="1" x14ac:dyDescent="0.15">
      <c r="B24" s="11" t="s">
        <v>40</v>
      </c>
      <c r="C24" s="12" t="s">
        <v>41</v>
      </c>
      <c r="D24" s="13" t="s">
        <v>31</v>
      </c>
      <c r="E24" s="16"/>
      <c r="F24" s="15"/>
      <c r="G24" s="25">
        <f t="shared" si="0"/>
        <v>0</v>
      </c>
    </row>
    <row r="25" spans="2:7" ht="15" customHeight="1" x14ac:dyDescent="0.15">
      <c r="B25" s="11" t="s">
        <v>42</v>
      </c>
      <c r="C25" s="12" t="s">
        <v>43</v>
      </c>
      <c r="D25" s="13" t="s">
        <v>31</v>
      </c>
      <c r="E25" s="16"/>
      <c r="F25" s="15"/>
      <c r="G25" s="25">
        <f t="shared" si="0"/>
        <v>0</v>
      </c>
    </row>
    <row r="26" spans="2:7" ht="15" customHeight="1" x14ac:dyDescent="0.15">
      <c r="B26" s="28" t="s">
        <v>44</v>
      </c>
      <c r="C26" s="29"/>
      <c r="D26" s="29"/>
      <c r="E26" s="29"/>
      <c r="F26" s="30"/>
      <c r="G26" s="26">
        <f>SUM(G$19:G$25)</f>
        <v>0</v>
      </c>
    </row>
    <row r="27" spans="2:7" ht="18" customHeight="1" x14ac:dyDescent="0.15">
      <c r="B27" s="11" t="s">
        <v>45</v>
      </c>
      <c r="C27" s="12" t="s">
        <v>46</v>
      </c>
      <c r="D27" s="9"/>
      <c r="E27" s="10"/>
      <c r="F27" s="10"/>
      <c r="G27" s="25"/>
    </row>
    <row r="28" spans="2:7" ht="15" customHeight="1" x14ac:dyDescent="0.15">
      <c r="B28" s="11" t="s">
        <v>47</v>
      </c>
      <c r="C28" s="12" t="s">
        <v>48</v>
      </c>
      <c r="D28" s="13" t="s">
        <v>19</v>
      </c>
      <c r="E28" s="14"/>
      <c r="F28" s="15"/>
      <c r="G28" s="25">
        <f t="shared" si="0"/>
        <v>0</v>
      </c>
    </row>
    <row r="29" spans="2:7" ht="15" customHeight="1" x14ac:dyDescent="0.15">
      <c r="B29" s="11" t="s">
        <v>49</v>
      </c>
      <c r="C29" s="12" t="s">
        <v>50</v>
      </c>
      <c r="D29" s="13" t="s">
        <v>51</v>
      </c>
      <c r="E29" s="16"/>
      <c r="F29" s="15"/>
      <c r="G29" s="25">
        <f t="shared" si="0"/>
        <v>0</v>
      </c>
    </row>
    <row r="30" spans="2:7" ht="15" customHeight="1" x14ac:dyDescent="0.15">
      <c r="B30" s="11" t="s">
        <v>52</v>
      </c>
      <c r="C30" s="12" t="s">
        <v>30</v>
      </c>
      <c r="D30" s="13" t="s">
        <v>51</v>
      </c>
      <c r="E30" s="16"/>
      <c r="F30" s="15"/>
      <c r="G30" s="25">
        <f t="shared" si="0"/>
        <v>0</v>
      </c>
    </row>
    <row r="31" spans="2:7" ht="15" customHeight="1" x14ac:dyDescent="0.15">
      <c r="B31" s="11" t="s">
        <v>53</v>
      </c>
      <c r="C31" s="12" t="s">
        <v>33</v>
      </c>
      <c r="D31" s="13" t="s">
        <v>51</v>
      </c>
      <c r="E31" s="16"/>
      <c r="F31" s="15"/>
      <c r="G31" s="25">
        <f t="shared" si="0"/>
        <v>0</v>
      </c>
    </row>
    <row r="32" spans="2:7" ht="15" customHeight="1" x14ac:dyDescent="0.15">
      <c r="B32" s="11" t="s">
        <v>54</v>
      </c>
      <c r="C32" s="12" t="s">
        <v>35</v>
      </c>
      <c r="D32" s="13" t="s">
        <v>51</v>
      </c>
      <c r="E32" s="16"/>
      <c r="F32" s="15"/>
      <c r="G32" s="25">
        <f t="shared" si="0"/>
        <v>0</v>
      </c>
    </row>
    <row r="33" spans="2:7" ht="15" customHeight="1" x14ac:dyDescent="0.15">
      <c r="B33" s="11" t="s">
        <v>55</v>
      </c>
      <c r="C33" s="12" t="s">
        <v>41</v>
      </c>
      <c r="D33" s="13" t="s">
        <v>51</v>
      </c>
      <c r="E33" s="16"/>
      <c r="F33" s="15"/>
      <c r="G33" s="25">
        <f t="shared" si="0"/>
        <v>0</v>
      </c>
    </row>
    <row r="34" spans="2:7" ht="15" customHeight="1" x14ac:dyDescent="0.15">
      <c r="B34" s="11" t="s">
        <v>56</v>
      </c>
      <c r="C34" s="12" t="s">
        <v>43</v>
      </c>
      <c r="D34" s="13" t="s">
        <v>51</v>
      </c>
      <c r="E34" s="16"/>
      <c r="F34" s="15"/>
      <c r="G34" s="25">
        <f t="shared" si="0"/>
        <v>0</v>
      </c>
    </row>
    <row r="35" spans="2:7" ht="11.25" x14ac:dyDescent="0.15">
      <c r="B35" s="11" t="s">
        <v>57</v>
      </c>
      <c r="C35" s="12" t="s">
        <v>58</v>
      </c>
      <c r="D35" s="13" t="s">
        <v>51</v>
      </c>
      <c r="E35" s="16"/>
      <c r="F35" s="15"/>
      <c r="G35" s="25">
        <f t="shared" si="0"/>
        <v>0</v>
      </c>
    </row>
    <row r="36" spans="2:7" ht="15" customHeight="1" x14ac:dyDescent="0.15">
      <c r="B36" s="11" t="s">
        <v>59</v>
      </c>
      <c r="C36" s="12" t="s">
        <v>30</v>
      </c>
      <c r="D36" s="13" t="s">
        <v>51</v>
      </c>
      <c r="E36" s="16"/>
      <c r="F36" s="15"/>
      <c r="G36" s="25">
        <f t="shared" si="0"/>
        <v>0</v>
      </c>
    </row>
    <row r="37" spans="2:7" ht="15" customHeight="1" x14ac:dyDescent="0.15">
      <c r="B37" s="11" t="s">
        <v>60</v>
      </c>
      <c r="C37" s="12" t="s">
        <v>41</v>
      </c>
      <c r="D37" s="13" t="s">
        <v>51</v>
      </c>
      <c r="E37" s="16"/>
      <c r="F37" s="15"/>
      <c r="G37" s="25">
        <f t="shared" si="0"/>
        <v>0</v>
      </c>
    </row>
    <row r="38" spans="2:7" ht="15" customHeight="1" x14ac:dyDescent="0.15">
      <c r="B38" s="11" t="s">
        <v>61</v>
      </c>
      <c r="C38" s="12" t="s">
        <v>62</v>
      </c>
      <c r="D38" s="13" t="s">
        <v>12</v>
      </c>
      <c r="E38" s="14"/>
      <c r="F38" s="15"/>
      <c r="G38" s="25">
        <f t="shared" si="0"/>
        <v>0</v>
      </c>
    </row>
    <row r="39" spans="2:7" ht="15" customHeight="1" x14ac:dyDescent="0.15">
      <c r="B39" s="11" t="s">
        <v>63</v>
      </c>
      <c r="C39" s="12" t="s">
        <v>64</v>
      </c>
      <c r="D39" s="13" t="s">
        <v>12</v>
      </c>
      <c r="E39" s="14"/>
      <c r="F39" s="15"/>
      <c r="G39" s="25">
        <f t="shared" si="0"/>
        <v>0</v>
      </c>
    </row>
    <row r="40" spans="2:7" ht="15" customHeight="1" x14ac:dyDescent="0.15">
      <c r="B40" s="28" t="s">
        <v>65</v>
      </c>
      <c r="C40" s="29"/>
      <c r="D40" s="29"/>
      <c r="E40" s="29"/>
      <c r="F40" s="30"/>
      <c r="G40" s="26">
        <f>SUM(G$28:G$39)</f>
        <v>0</v>
      </c>
    </row>
    <row r="41" spans="2:7" ht="18" customHeight="1" x14ac:dyDescent="0.15">
      <c r="B41" s="11" t="s">
        <v>66</v>
      </c>
      <c r="C41" s="12" t="s">
        <v>67</v>
      </c>
      <c r="D41" s="9"/>
      <c r="E41" s="10"/>
      <c r="F41" s="10"/>
      <c r="G41" s="25"/>
    </row>
    <row r="42" spans="2:7" ht="23.25" customHeight="1" x14ac:dyDescent="0.15">
      <c r="B42" s="11" t="s">
        <v>68</v>
      </c>
      <c r="C42" s="12" t="s">
        <v>69</v>
      </c>
      <c r="D42" s="9"/>
      <c r="E42" s="10"/>
      <c r="F42" s="10"/>
      <c r="G42" s="25"/>
    </row>
    <row r="43" spans="2:7" ht="15" customHeight="1" x14ac:dyDescent="0.15">
      <c r="B43" s="11" t="s">
        <v>70</v>
      </c>
      <c r="C43" s="12" t="s">
        <v>30</v>
      </c>
      <c r="D43" s="13" t="s">
        <v>51</v>
      </c>
      <c r="E43" s="16"/>
      <c r="F43" s="15"/>
      <c r="G43" s="25">
        <f>+F43*E43</f>
        <v>0</v>
      </c>
    </row>
    <row r="44" spans="2:7" ht="15" customHeight="1" x14ac:dyDescent="0.15">
      <c r="B44" s="11" t="s">
        <v>71</v>
      </c>
      <c r="C44" s="12" t="s">
        <v>33</v>
      </c>
      <c r="D44" s="13" t="s">
        <v>51</v>
      </c>
      <c r="E44" s="16"/>
      <c r="F44" s="15"/>
      <c r="G44" s="25">
        <f t="shared" ref="G43:G79" si="1">+F44*E44</f>
        <v>0</v>
      </c>
    </row>
    <row r="45" spans="2:7" ht="15" customHeight="1" x14ac:dyDescent="0.15">
      <c r="B45" s="11" t="s">
        <v>72</v>
      </c>
      <c r="C45" s="12" t="s">
        <v>35</v>
      </c>
      <c r="D45" s="13" t="s">
        <v>51</v>
      </c>
      <c r="E45" s="16"/>
      <c r="F45" s="15"/>
      <c r="G45" s="25">
        <f t="shared" si="1"/>
        <v>0</v>
      </c>
    </row>
    <row r="46" spans="2:7" ht="15" customHeight="1" x14ac:dyDescent="0.15">
      <c r="B46" s="11" t="s">
        <v>73</v>
      </c>
      <c r="C46" s="12" t="s">
        <v>37</v>
      </c>
      <c r="D46" s="13" t="s">
        <v>51</v>
      </c>
      <c r="E46" s="16"/>
      <c r="F46" s="15"/>
      <c r="G46" s="25">
        <f t="shared" si="1"/>
        <v>0</v>
      </c>
    </row>
    <row r="47" spans="2:7" ht="15" customHeight="1" x14ac:dyDescent="0.15">
      <c r="B47" s="11" t="s">
        <v>74</v>
      </c>
      <c r="C47" s="12" t="s">
        <v>39</v>
      </c>
      <c r="D47" s="13" t="s">
        <v>51</v>
      </c>
      <c r="E47" s="16"/>
      <c r="F47" s="15"/>
      <c r="G47" s="25">
        <f t="shared" si="1"/>
        <v>0</v>
      </c>
    </row>
    <row r="48" spans="2:7" ht="15" customHeight="1" x14ac:dyDescent="0.15">
      <c r="B48" s="11" t="s">
        <v>75</v>
      </c>
      <c r="C48" s="12" t="s">
        <v>41</v>
      </c>
      <c r="D48" s="13" t="s">
        <v>51</v>
      </c>
      <c r="E48" s="16"/>
      <c r="F48" s="15"/>
      <c r="G48" s="25">
        <f t="shared" si="1"/>
        <v>0</v>
      </c>
    </row>
    <row r="49" spans="2:7" ht="15" customHeight="1" x14ac:dyDescent="0.15">
      <c r="B49" s="11" t="s">
        <v>76</v>
      </c>
      <c r="C49" s="12" t="s">
        <v>43</v>
      </c>
      <c r="D49" s="13" t="s">
        <v>51</v>
      </c>
      <c r="E49" s="16"/>
      <c r="F49" s="15"/>
      <c r="G49" s="25">
        <f t="shared" si="1"/>
        <v>0</v>
      </c>
    </row>
    <row r="50" spans="2:7" ht="15" customHeight="1" x14ac:dyDescent="0.15">
      <c r="B50" s="11" t="s">
        <v>77</v>
      </c>
      <c r="C50" s="12" t="s">
        <v>78</v>
      </c>
      <c r="D50" s="9"/>
      <c r="E50" s="10"/>
      <c r="F50" s="10"/>
      <c r="G50" s="25"/>
    </row>
    <row r="51" spans="2:7" ht="15" customHeight="1" x14ac:dyDescent="0.15">
      <c r="B51" s="11" t="s">
        <v>79</v>
      </c>
      <c r="C51" s="12" t="s">
        <v>80</v>
      </c>
      <c r="D51" s="13" t="s">
        <v>31</v>
      </c>
      <c r="E51" s="16"/>
      <c r="F51" s="15"/>
      <c r="G51" s="25">
        <f t="shared" si="1"/>
        <v>0</v>
      </c>
    </row>
    <row r="52" spans="2:7" ht="15" customHeight="1" x14ac:dyDescent="0.15">
      <c r="B52" s="11" t="s">
        <v>81</v>
      </c>
      <c r="C52" s="12" t="s">
        <v>30</v>
      </c>
      <c r="D52" s="13" t="s">
        <v>31</v>
      </c>
      <c r="E52" s="16"/>
      <c r="F52" s="15"/>
      <c r="G52" s="25">
        <f t="shared" si="1"/>
        <v>0</v>
      </c>
    </row>
    <row r="53" spans="2:7" ht="15" customHeight="1" x14ac:dyDescent="0.15">
      <c r="B53" s="11" t="s">
        <v>82</v>
      </c>
      <c r="C53" s="12" t="s">
        <v>33</v>
      </c>
      <c r="D53" s="13" t="s">
        <v>31</v>
      </c>
      <c r="E53" s="16"/>
      <c r="F53" s="15"/>
      <c r="G53" s="25">
        <f t="shared" si="1"/>
        <v>0</v>
      </c>
    </row>
    <row r="54" spans="2:7" ht="15" customHeight="1" x14ac:dyDescent="0.15">
      <c r="B54" s="11" t="s">
        <v>83</v>
      </c>
      <c r="C54" s="12" t="s">
        <v>35</v>
      </c>
      <c r="D54" s="13" t="s">
        <v>31</v>
      </c>
      <c r="E54" s="16"/>
      <c r="F54" s="15"/>
      <c r="G54" s="25">
        <f t="shared" si="1"/>
        <v>0</v>
      </c>
    </row>
    <row r="55" spans="2:7" ht="15" customHeight="1" x14ac:dyDescent="0.15">
      <c r="B55" s="11" t="s">
        <v>84</v>
      </c>
      <c r="C55" s="12" t="s">
        <v>41</v>
      </c>
      <c r="D55" s="13" t="s">
        <v>31</v>
      </c>
      <c r="E55" s="16"/>
      <c r="F55" s="15"/>
      <c r="G55" s="25">
        <f t="shared" si="1"/>
        <v>0</v>
      </c>
    </row>
    <row r="56" spans="2:7" ht="15" customHeight="1" x14ac:dyDescent="0.15">
      <c r="B56" s="11" t="s">
        <v>85</v>
      </c>
      <c r="C56" s="12" t="s">
        <v>43</v>
      </c>
      <c r="D56" s="13" t="s">
        <v>31</v>
      </c>
      <c r="E56" s="16"/>
      <c r="F56" s="15"/>
      <c r="G56" s="25">
        <f t="shared" si="1"/>
        <v>0</v>
      </c>
    </row>
    <row r="57" spans="2:7" ht="15" customHeight="1" x14ac:dyDescent="0.15">
      <c r="B57" s="11" t="s">
        <v>86</v>
      </c>
      <c r="C57" s="12" t="s">
        <v>87</v>
      </c>
      <c r="D57" s="13" t="s">
        <v>31</v>
      </c>
      <c r="E57" s="16"/>
      <c r="F57" s="15"/>
      <c r="G57" s="25">
        <f t="shared" si="1"/>
        <v>0</v>
      </c>
    </row>
    <row r="58" spans="2:7" ht="15" customHeight="1" x14ac:dyDescent="0.15">
      <c r="B58" s="11" t="s">
        <v>88</v>
      </c>
      <c r="C58" s="12" t="s">
        <v>30</v>
      </c>
      <c r="D58" s="13" t="s">
        <v>31</v>
      </c>
      <c r="E58" s="16"/>
      <c r="F58" s="15"/>
      <c r="G58" s="25">
        <f t="shared" si="1"/>
        <v>0</v>
      </c>
    </row>
    <row r="59" spans="2:7" ht="15" customHeight="1" x14ac:dyDescent="0.15">
      <c r="B59" s="11" t="s">
        <v>89</v>
      </c>
      <c r="C59" s="12" t="s">
        <v>33</v>
      </c>
      <c r="D59" s="13" t="s">
        <v>31</v>
      </c>
      <c r="E59" s="16"/>
      <c r="F59" s="15"/>
      <c r="G59" s="25">
        <f t="shared" si="1"/>
        <v>0</v>
      </c>
    </row>
    <row r="60" spans="2:7" ht="15" customHeight="1" x14ac:dyDescent="0.15">
      <c r="B60" s="11" t="s">
        <v>90</v>
      </c>
      <c r="C60" s="12" t="s">
        <v>35</v>
      </c>
      <c r="D60" s="13" t="s">
        <v>31</v>
      </c>
      <c r="E60" s="16"/>
      <c r="F60" s="15"/>
      <c r="G60" s="25">
        <f t="shared" si="1"/>
        <v>0</v>
      </c>
    </row>
    <row r="61" spans="2:7" ht="15" customHeight="1" x14ac:dyDescent="0.15">
      <c r="B61" s="11" t="s">
        <v>91</v>
      </c>
      <c r="C61" s="12" t="s">
        <v>37</v>
      </c>
      <c r="D61" s="13" t="s">
        <v>31</v>
      </c>
      <c r="E61" s="16"/>
      <c r="F61" s="15"/>
      <c r="G61" s="25">
        <f t="shared" si="1"/>
        <v>0</v>
      </c>
    </row>
    <row r="62" spans="2:7" ht="15" customHeight="1" x14ac:dyDescent="0.15">
      <c r="B62" s="11" t="s">
        <v>92</v>
      </c>
      <c r="C62" s="12" t="s">
        <v>39</v>
      </c>
      <c r="D62" s="13" t="s">
        <v>31</v>
      </c>
      <c r="E62" s="16"/>
      <c r="F62" s="15"/>
      <c r="G62" s="25">
        <f t="shared" si="1"/>
        <v>0</v>
      </c>
    </row>
    <row r="63" spans="2:7" ht="15" customHeight="1" x14ac:dyDescent="0.15">
      <c r="B63" s="11" t="s">
        <v>93</v>
      </c>
      <c r="C63" s="12" t="s">
        <v>94</v>
      </c>
      <c r="D63" s="9"/>
      <c r="E63" s="10"/>
      <c r="F63" s="10"/>
      <c r="G63" s="25"/>
    </row>
    <row r="64" spans="2:7" ht="15" customHeight="1" x14ac:dyDescent="0.15">
      <c r="B64" s="11" t="s">
        <v>95</v>
      </c>
      <c r="C64" s="12" t="s">
        <v>96</v>
      </c>
      <c r="D64" s="13" t="s">
        <v>31</v>
      </c>
      <c r="E64" s="16"/>
      <c r="F64" s="15"/>
      <c r="G64" s="25">
        <f t="shared" si="1"/>
        <v>0</v>
      </c>
    </row>
    <row r="65" spans="2:7" ht="15" customHeight="1" x14ac:dyDescent="0.15">
      <c r="B65" s="11" t="s">
        <v>97</v>
      </c>
      <c r="C65" s="12" t="s">
        <v>98</v>
      </c>
      <c r="D65" s="13" t="s">
        <v>31</v>
      </c>
      <c r="E65" s="16"/>
      <c r="F65" s="15"/>
      <c r="G65" s="25">
        <f t="shared" si="1"/>
        <v>0</v>
      </c>
    </row>
    <row r="66" spans="2:7" ht="15" customHeight="1" x14ac:dyDescent="0.15">
      <c r="B66" s="11" t="s">
        <v>99</v>
      </c>
      <c r="C66" s="12" t="s">
        <v>100</v>
      </c>
      <c r="D66" s="13" t="s">
        <v>31</v>
      </c>
      <c r="E66" s="16"/>
      <c r="F66" s="15"/>
      <c r="G66" s="25">
        <f t="shared" si="1"/>
        <v>0</v>
      </c>
    </row>
    <row r="67" spans="2:7" ht="15" customHeight="1" x14ac:dyDescent="0.15">
      <c r="B67" s="11" t="s">
        <v>101</v>
      </c>
      <c r="C67" s="12" t="s">
        <v>102</v>
      </c>
      <c r="D67" s="13" t="s">
        <v>31</v>
      </c>
      <c r="E67" s="16"/>
      <c r="F67" s="15"/>
      <c r="G67" s="25">
        <f t="shared" si="1"/>
        <v>0</v>
      </c>
    </row>
    <row r="68" spans="2:7" ht="15" customHeight="1" x14ac:dyDescent="0.15">
      <c r="B68" s="11" t="s">
        <v>103</v>
      </c>
      <c r="C68" s="12" t="s">
        <v>104</v>
      </c>
      <c r="D68" s="13" t="s">
        <v>31</v>
      </c>
      <c r="E68" s="16"/>
      <c r="F68" s="15"/>
      <c r="G68" s="25">
        <f t="shared" si="1"/>
        <v>0</v>
      </c>
    </row>
    <row r="69" spans="2:7" ht="15" customHeight="1" x14ac:dyDescent="0.15">
      <c r="B69" s="11" t="s">
        <v>105</v>
      </c>
      <c r="C69" s="12" t="s">
        <v>106</v>
      </c>
      <c r="D69" s="13" t="s">
        <v>31</v>
      </c>
      <c r="E69" s="16"/>
      <c r="F69" s="15"/>
      <c r="G69" s="25">
        <f t="shared" si="1"/>
        <v>0</v>
      </c>
    </row>
    <row r="70" spans="2:7" ht="15" customHeight="1" x14ac:dyDescent="0.15">
      <c r="B70" s="11" t="s">
        <v>107</v>
      </c>
      <c r="C70" s="12" t="s">
        <v>108</v>
      </c>
      <c r="D70" s="13" t="s">
        <v>31</v>
      </c>
      <c r="E70" s="16"/>
      <c r="F70" s="15"/>
      <c r="G70" s="25">
        <f t="shared" si="1"/>
        <v>0</v>
      </c>
    </row>
    <row r="71" spans="2:7" ht="15" customHeight="1" x14ac:dyDescent="0.15">
      <c r="B71" s="11" t="s">
        <v>109</v>
      </c>
      <c r="C71" s="12" t="s">
        <v>110</v>
      </c>
      <c r="D71" s="13" t="s">
        <v>51</v>
      </c>
      <c r="E71" s="16"/>
      <c r="F71" s="15"/>
      <c r="G71" s="25">
        <f t="shared" si="1"/>
        <v>0</v>
      </c>
    </row>
    <row r="72" spans="2:7" ht="15" customHeight="1" x14ac:dyDescent="0.15">
      <c r="B72" s="11" t="s">
        <v>111</v>
      </c>
      <c r="C72" s="12" t="s">
        <v>30</v>
      </c>
      <c r="D72" s="13" t="s">
        <v>51</v>
      </c>
      <c r="E72" s="16"/>
      <c r="F72" s="15"/>
      <c r="G72" s="25">
        <f t="shared" si="1"/>
        <v>0</v>
      </c>
    </row>
    <row r="73" spans="2:7" ht="15" customHeight="1" x14ac:dyDescent="0.15">
      <c r="B73" s="11" t="s">
        <v>112</v>
      </c>
      <c r="C73" s="12" t="s">
        <v>33</v>
      </c>
      <c r="D73" s="13" t="s">
        <v>51</v>
      </c>
      <c r="E73" s="16"/>
      <c r="F73" s="15"/>
      <c r="G73" s="25">
        <f t="shared" si="1"/>
        <v>0</v>
      </c>
    </row>
    <row r="74" spans="2:7" ht="15" customHeight="1" x14ac:dyDescent="0.15">
      <c r="B74" s="11" t="s">
        <v>113</v>
      </c>
      <c r="C74" s="12" t="s">
        <v>35</v>
      </c>
      <c r="D74" s="13" t="s">
        <v>51</v>
      </c>
      <c r="E74" s="16"/>
      <c r="F74" s="15"/>
      <c r="G74" s="25">
        <f t="shared" si="1"/>
        <v>0</v>
      </c>
    </row>
    <row r="75" spans="2:7" ht="15" customHeight="1" x14ac:dyDescent="0.15">
      <c r="B75" s="11" t="s">
        <v>114</v>
      </c>
      <c r="C75" s="12" t="s">
        <v>37</v>
      </c>
      <c r="D75" s="13" t="s">
        <v>51</v>
      </c>
      <c r="E75" s="16"/>
      <c r="F75" s="15"/>
      <c r="G75" s="25">
        <f t="shared" si="1"/>
        <v>0</v>
      </c>
    </row>
    <row r="76" spans="2:7" ht="15" customHeight="1" x14ac:dyDescent="0.15">
      <c r="B76" s="11" t="s">
        <v>115</v>
      </c>
      <c r="C76" s="12" t="s">
        <v>39</v>
      </c>
      <c r="D76" s="13" t="s">
        <v>51</v>
      </c>
      <c r="E76" s="16"/>
      <c r="F76" s="15"/>
      <c r="G76" s="25">
        <f t="shared" si="1"/>
        <v>0</v>
      </c>
    </row>
    <row r="77" spans="2:7" ht="15" customHeight="1" x14ac:dyDescent="0.15">
      <c r="B77" s="11" t="s">
        <v>116</v>
      </c>
      <c r="C77" s="12" t="s">
        <v>41</v>
      </c>
      <c r="D77" s="13" t="s">
        <v>51</v>
      </c>
      <c r="E77" s="16"/>
      <c r="F77" s="15"/>
      <c r="G77" s="25">
        <f t="shared" si="1"/>
        <v>0</v>
      </c>
    </row>
    <row r="78" spans="2:7" ht="15" customHeight="1" x14ac:dyDescent="0.15">
      <c r="B78" s="11" t="s">
        <v>117</v>
      </c>
      <c r="C78" s="12" t="s">
        <v>43</v>
      </c>
      <c r="D78" s="13" t="s">
        <v>51</v>
      </c>
      <c r="E78" s="16"/>
      <c r="F78" s="15"/>
      <c r="G78" s="25">
        <f t="shared" si="1"/>
        <v>0</v>
      </c>
    </row>
    <row r="79" spans="2:7" ht="15" customHeight="1" x14ac:dyDescent="0.15">
      <c r="B79" s="11" t="s">
        <v>118</v>
      </c>
      <c r="C79" s="12" t="s">
        <v>119</v>
      </c>
      <c r="D79" s="13" t="s">
        <v>12</v>
      </c>
      <c r="E79" s="14"/>
      <c r="F79" s="15"/>
      <c r="G79" s="25">
        <f t="shared" si="1"/>
        <v>0</v>
      </c>
    </row>
    <row r="80" spans="2:7" ht="15" customHeight="1" x14ac:dyDescent="0.15">
      <c r="B80" s="28" t="s">
        <v>120</v>
      </c>
      <c r="C80" s="29"/>
      <c r="D80" s="29"/>
      <c r="E80" s="29"/>
      <c r="F80" s="30"/>
      <c r="G80" s="26">
        <f>+SUM(G41:G79)</f>
        <v>0</v>
      </c>
    </row>
    <row r="81" spans="2:7" ht="15" customHeight="1" x14ac:dyDescent="0.15">
      <c r="B81" s="40" t="s">
        <v>148</v>
      </c>
      <c r="C81" s="41"/>
      <c r="D81" s="41"/>
      <c r="E81" s="41"/>
      <c r="F81" s="42"/>
      <c r="G81" s="27">
        <f>+SUM(G80+G40+G26+G17+G13)</f>
        <v>0</v>
      </c>
    </row>
    <row r="82" spans="2:7" ht="15" customHeight="1" x14ac:dyDescent="0.15">
      <c r="B82" s="40" t="s">
        <v>150</v>
      </c>
      <c r="C82" s="41"/>
      <c r="D82" s="41"/>
      <c r="E82" s="41"/>
      <c r="F82" s="42"/>
      <c r="G82" s="27">
        <f>G81*0.2</f>
        <v>0</v>
      </c>
    </row>
    <row r="83" spans="2:7" ht="15" customHeight="1" x14ac:dyDescent="0.15">
      <c r="B83" s="40" t="s">
        <v>149</v>
      </c>
      <c r="C83" s="41"/>
      <c r="D83" s="41"/>
      <c r="E83" s="41"/>
      <c r="F83" s="42"/>
      <c r="G83" s="27">
        <f>SUM(G$81:G$82)</f>
        <v>0</v>
      </c>
    </row>
    <row r="85" spans="2:7" ht="15" customHeight="1" thickBot="1" x14ac:dyDescent="0.2"/>
    <row r="86" spans="2:7" ht="23.25" customHeight="1" thickBot="1" x14ac:dyDescent="0.2">
      <c r="B86" s="43" t="s">
        <v>122</v>
      </c>
      <c r="C86" s="44"/>
      <c r="D86" s="44"/>
      <c r="E86" s="44"/>
      <c r="F86" s="44"/>
      <c r="G86" s="45"/>
    </row>
    <row r="87" spans="2:7" ht="18" customHeight="1" x14ac:dyDescent="0.2">
      <c r="B87" s="46" t="s">
        <v>151</v>
      </c>
      <c r="C87" s="47"/>
      <c r="D87" s="47"/>
      <c r="E87" s="47"/>
      <c r="F87" s="47"/>
      <c r="G87" s="48"/>
    </row>
    <row r="88" spans="2:7" ht="22.5" customHeight="1" x14ac:dyDescent="0.15">
      <c r="B88" s="17" t="s">
        <v>121</v>
      </c>
      <c r="C88" s="18" t="s">
        <v>122</v>
      </c>
      <c r="D88" s="9"/>
      <c r="E88" s="10"/>
      <c r="F88" s="10"/>
      <c r="G88" s="25"/>
    </row>
    <row r="89" spans="2:7" ht="28.5" customHeight="1" x14ac:dyDescent="0.15">
      <c r="B89" s="7" t="s">
        <v>123</v>
      </c>
      <c r="C89" s="18" t="s">
        <v>124</v>
      </c>
      <c r="D89" s="9"/>
      <c r="E89" s="10"/>
      <c r="F89" s="10"/>
      <c r="G89" s="25"/>
    </row>
    <row r="90" spans="2:7" ht="18.75" customHeight="1" x14ac:dyDescent="0.15">
      <c r="B90" s="19" t="s">
        <v>125</v>
      </c>
      <c r="C90" s="20" t="s">
        <v>126</v>
      </c>
      <c r="D90" s="9"/>
      <c r="E90" s="10"/>
      <c r="F90" s="10"/>
      <c r="G90" s="25"/>
    </row>
    <row r="91" spans="2:7" ht="15" customHeight="1" x14ac:dyDescent="0.15">
      <c r="B91" s="7" t="s">
        <v>127</v>
      </c>
      <c r="C91" s="8" t="s">
        <v>28</v>
      </c>
      <c r="D91" s="9"/>
      <c r="E91" s="10"/>
      <c r="F91" s="10"/>
      <c r="G91" s="25"/>
    </row>
    <row r="92" spans="2:7" ht="15" customHeight="1" x14ac:dyDescent="0.15">
      <c r="B92" s="7" t="s">
        <v>128</v>
      </c>
      <c r="C92" s="8" t="s">
        <v>129</v>
      </c>
      <c r="D92" s="9"/>
      <c r="E92" s="10"/>
      <c r="F92" s="10"/>
      <c r="G92" s="25"/>
    </row>
    <row r="93" spans="2:7" ht="15" customHeight="1" x14ac:dyDescent="0.15">
      <c r="B93" s="7" t="s">
        <v>130</v>
      </c>
      <c r="C93" s="8" t="s">
        <v>30</v>
      </c>
      <c r="D93" s="13" t="s">
        <v>31</v>
      </c>
      <c r="E93" s="21"/>
      <c r="F93" s="15"/>
      <c r="G93" s="25">
        <f>E93*F93</f>
        <v>0</v>
      </c>
    </row>
    <row r="94" spans="2:7" ht="15" customHeight="1" x14ac:dyDescent="0.15">
      <c r="B94" s="7" t="s">
        <v>131</v>
      </c>
      <c r="C94" s="8" t="s">
        <v>33</v>
      </c>
      <c r="D94" s="13" t="s">
        <v>31</v>
      </c>
      <c r="E94" s="21"/>
      <c r="F94" s="15"/>
      <c r="G94" s="25">
        <f t="shared" ref="G94:G106" si="2">E94*F94</f>
        <v>0</v>
      </c>
    </row>
    <row r="95" spans="2:7" ht="15" customHeight="1" x14ac:dyDescent="0.15">
      <c r="B95" s="7" t="s">
        <v>132</v>
      </c>
      <c r="C95" s="8" t="s">
        <v>37</v>
      </c>
      <c r="D95" s="13" t="s">
        <v>31</v>
      </c>
      <c r="E95" s="21"/>
      <c r="F95" s="15"/>
      <c r="G95" s="25">
        <f t="shared" si="2"/>
        <v>0</v>
      </c>
    </row>
    <row r="96" spans="2:7" ht="15" customHeight="1" x14ac:dyDescent="0.15">
      <c r="B96" s="7" t="s">
        <v>133</v>
      </c>
      <c r="C96" s="8" t="s">
        <v>39</v>
      </c>
      <c r="D96" s="13" t="s">
        <v>31</v>
      </c>
      <c r="E96" s="21"/>
      <c r="F96" s="15"/>
      <c r="G96" s="25">
        <f t="shared" si="2"/>
        <v>0</v>
      </c>
    </row>
    <row r="97" spans="2:7" ht="15" customHeight="1" x14ac:dyDescent="0.15">
      <c r="B97" s="7" t="s">
        <v>134</v>
      </c>
      <c r="C97" s="8" t="s">
        <v>41</v>
      </c>
      <c r="D97" s="13" t="s">
        <v>31</v>
      </c>
      <c r="E97" s="21"/>
      <c r="F97" s="15"/>
      <c r="G97" s="25">
        <f t="shared" si="2"/>
        <v>0</v>
      </c>
    </row>
    <row r="98" spans="2:7" ht="18.75" customHeight="1" x14ac:dyDescent="0.15">
      <c r="B98" s="19" t="s">
        <v>135</v>
      </c>
      <c r="C98" s="20" t="s">
        <v>136</v>
      </c>
      <c r="D98" s="9"/>
      <c r="E98" s="10"/>
      <c r="F98" s="10"/>
      <c r="G98" s="25"/>
    </row>
    <row r="99" spans="2:7" ht="15" customHeight="1" x14ac:dyDescent="0.15">
      <c r="B99" s="7" t="s">
        <v>137</v>
      </c>
      <c r="C99" s="8" t="s">
        <v>138</v>
      </c>
      <c r="D99" s="9"/>
      <c r="E99" s="10"/>
      <c r="F99" s="10"/>
      <c r="G99" s="25"/>
    </row>
    <row r="100" spans="2:7" ht="15" customHeight="1" x14ac:dyDescent="0.15">
      <c r="B100" s="7" t="s">
        <v>139</v>
      </c>
      <c r="C100" s="8" t="s">
        <v>138</v>
      </c>
      <c r="D100" s="9"/>
      <c r="E100" s="10"/>
      <c r="F100" s="10"/>
      <c r="G100" s="25"/>
    </row>
    <row r="101" spans="2:7" ht="15" customHeight="1" x14ac:dyDescent="0.15">
      <c r="B101" s="7" t="s">
        <v>140</v>
      </c>
      <c r="C101" s="8" t="s">
        <v>30</v>
      </c>
      <c r="D101" s="13" t="s">
        <v>31</v>
      </c>
      <c r="E101" s="21"/>
      <c r="F101" s="15"/>
      <c r="G101" s="25">
        <f t="shared" si="2"/>
        <v>0</v>
      </c>
    </row>
    <row r="102" spans="2:7" ht="15" customHeight="1" x14ac:dyDescent="0.15">
      <c r="B102" s="7" t="s">
        <v>141</v>
      </c>
      <c r="C102" s="8" t="s">
        <v>33</v>
      </c>
      <c r="D102" s="13" t="s">
        <v>31</v>
      </c>
      <c r="E102" s="21"/>
      <c r="F102" s="15"/>
      <c r="G102" s="25">
        <f t="shared" si="2"/>
        <v>0</v>
      </c>
    </row>
    <row r="103" spans="2:7" ht="15" customHeight="1" x14ac:dyDescent="0.15">
      <c r="B103" s="7" t="s">
        <v>142</v>
      </c>
      <c r="C103" s="8" t="s">
        <v>37</v>
      </c>
      <c r="D103" s="13" t="s">
        <v>31</v>
      </c>
      <c r="E103" s="21"/>
      <c r="F103" s="15"/>
      <c r="G103" s="25">
        <f t="shared" si="2"/>
        <v>0</v>
      </c>
    </row>
    <row r="104" spans="2:7" ht="15" customHeight="1" x14ac:dyDescent="0.15">
      <c r="B104" s="7" t="s">
        <v>143</v>
      </c>
      <c r="C104" s="8" t="s">
        <v>39</v>
      </c>
      <c r="D104" s="13" t="s">
        <v>31</v>
      </c>
      <c r="E104" s="21"/>
      <c r="F104" s="15"/>
      <c r="G104" s="25">
        <f t="shared" si="2"/>
        <v>0</v>
      </c>
    </row>
    <row r="105" spans="2:7" ht="15" customHeight="1" x14ac:dyDescent="0.15">
      <c r="B105" s="7" t="s">
        <v>144</v>
      </c>
      <c r="C105" s="8" t="s">
        <v>41</v>
      </c>
      <c r="D105" s="13" t="s">
        <v>31</v>
      </c>
      <c r="E105" s="21"/>
      <c r="F105" s="15"/>
      <c r="G105" s="25">
        <f t="shared" si="2"/>
        <v>0</v>
      </c>
    </row>
    <row r="106" spans="2:7" ht="15" customHeight="1" x14ac:dyDescent="0.15">
      <c r="B106" s="7" t="s">
        <v>145</v>
      </c>
      <c r="C106" s="8" t="s">
        <v>152</v>
      </c>
      <c r="D106" s="13" t="s">
        <v>12</v>
      </c>
      <c r="E106" s="21"/>
      <c r="F106" s="15"/>
      <c r="G106" s="25">
        <f t="shared" si="2"/>
        <v>0</v>
      </c>
    </row>
    <row r="107" spans="2:7" ht="15" customHeight="1" x14ac:dyDescent="0.15">
      <c r="B107" s="49" t="s">
        <v>153</v>
      </c>
      <c r="C107" s="50"/>
      <c r="D107" s="50"/>
      <c r="E107" s="50"/>
      <c r="F107" s="51"/>
      <c r="G107" s="52">
        <f>SUM(G87:G106)</f>
        <v>0</v>
      </c>
    </row>
    <row r="108" spans="2:7" ht="15" customHeight="1" x14ac:dyDescent="0.15">
      <c r="B108" s="49" t="s">
        <v>154</v>
      </c>
      <c r="C108" s="50"/>
      <c r="D108" s="50"/>
      <c r="E108" s="50"/>
      <c r="F108" s="51"/>
      <c r="G108" s="52">
        <f>G107*0.2</f>
        <v>0</v>
      </c>
    </row>
    <row r="109" spans="2:7" ht="15" customHeight="1" x14ac:dyDescent="0.15">
      <c r="B109" s="49" t="s">
        <v>155</v>
      </c>
      <c r="C109" s="50"/>
      <c r="D109" s="50"/>
      <c r="E109" s="50"/>
      <c r="F109" s="51"/>
      <c r="G109" s="52">
        <f>G108+G107</f>
        <v>0</v>
      </c>
    </row>
  </sheetData>
  <mergeCells count="16">
    <mergeCell ref="B83:F83"/>
    <mergeCell ref="B86:G86"/>
    <mergeCell ref="B87:G87"/>
    <mergeCell ref="B107:F107"/>
    <mergeCell ref="B109:F109"/>
    <mergeCell ref="B108:F108"/>
    <mergeCell ref="B2:G2"/>
    <mergeCell ref="B3:G3"/>
    <mergeCell ref="B4:G4"/>
    <mergeCell ref="B81:F81"/>
    <mergeCell ref="B82:F82"/>
    <mergeCell ref="B80:F80"/>
    <mergeCell ref="B13:F13"/>
    <mergeCell ref="B17:F17"/>
    <mergeCell ref="B26:F26"/>
    <mergeCell ref="B40:F40"/>
  </mergeCells>
  <pageMargins left="0" right="0" top="0" bottom="0" header="0" footer="0"/>
  <pageSetup scale="58" fitToHeight="0" orientation="portrait" useFirstPageNumber="1" r:id="rId1"/>
  <rowBreaks count="1" manualBreakCount="1">
    <brk id="40" max="16383" man="1"/>
  </rowBreaks>
  <ignoredErrors>
    <ignoredError sqref="B1 G1:G5 F1:F5 E1:E5 C1:D5 B6:B80 G6:G7 F6:F13 E6:E13 C6:D13 B5 G41 F82:F84 E82:E84 C82:D84 G84 B84 C85:D87 D88 B88:B106 C89:D105 G85:G89 E85:E92 F85:F92 B85 D106 F15:F49 E15:E49 C15:D49 F64:F81 E64:E81 C64:D81 C63 F51:F62 E51:E62 C51:D62 C50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Mélissa DEMORY</cp:lastModifiedBy>
  <cp:lastPrinted>2024-12-18T09:57:49Z</cp:lastPrinted>
  <dcterms:modified xsi:type="dcterms:W3CDTF">2024-12-18T10:13:33Z</dcterms:modified>
</cp:coreProperties>
</file>